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Volume'!$A$1:$H$1990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J17" i="5" l="1"/>
  <c r="E1990" i="9"/>
  <c r="B1990" i="9"/>
  <c r="C1989" i="9"/>
  <c r="C1990" i="9" s="1"/>
  <c r="D1989" i="9"/>
  <c r="D1990" i="9" s="1"/>
  <c r="E1989" i="9"/>
  <c r="F1989" i="9"/>
  <c r="F1990" i="9" s="1"/>
  <c r="G1989" i="9"/>
  <c r="G1990" i="9" s="1"/>
  <c r="H1989" i="9"/>
  <c r="H1990" i="9" s="1"/>
  <c r="B1989" i="9"/>
  <c r="C1941" i="9" l="1"/>
  <c r="E1941" i="9"/>
  <c r="F1941" i="9"/>
  <c r="G1941" i="9"/>
  <c r="B1941" i="9"/>
  <c r="C1940" i="9"/>
  <c r="D1940" i="9"/>
  <c r="D1941" i="9" s="1"/>
  <c r="E1940" i="9"/>
  <c r="F1940" i="9"/>
  <c r="G1940" i="9"/>
  <c r="H1940" i="9"/>
  <c r="H1941" i="9" s="1"/>
  <c r="B1940" i="9"/>
  <c r="C1916" i="9" l="1"/>
  <c r="E1916" i="9"/>
  <c r="F1916" i="9"/>
  <c r="G1916" i="9"/>
  <c r="B1916" i="9"/>
  <c r="C1915" i="9"/>
  <c r="D1915" i="9"/>
  <c r="D1916" i="9" s="1"/>
  <c r="E1915" i="9"/>
  <c r="F1915" i="9"/>
  <c r="G1915" i="9"/>
  <c r="H1915" i="9"/>
  <c r="H1916" i="9" s="1"/>
  <c r="B1915" i="9"/>
  <c r="F17" i="5" l="1"/>
  <c r="D1892" i="9"/>
  <c r="E1892" i="9"/>
  <c r="F1892" i="9"/>
  <c r="H1892" i="9"/>
  <c r="B1892" i="9"/>
  <c r="C1891" i="9"/>
  <c r="C1892" i="9" s="1"/>
  <c r="D1891" i="9"/>
  <c r="E1891" i="9"/>
  <c r="F1891" i="9"/>
  <c r="G1891" i="9"/>
  <c r="G1892" i="9" s="1"/>
  <c r="H1891" i="9"/>
  <c r="B1891" i="9"/>
  <c r="E38" i="5" l="1"/>
  <c r="D1866" i="9"/>
  <c r="E1866" i="9"/>
  <c r="F1866" i="9"/>
  <c r="H1866" i="9"/>
  <c r="B1866" i="9"/>
  <c r="C1865" i="9"/>
  <c r="C1866" i="9" s="1"/>
  <c r="D1865" i="9"/>
  <c r="E1865" i="9"/>
  <c r="F1865" i="9"/>
  <c r="G1865" i="9"/>
  <c r="G1866" i="9" s="1"/>
  <c r="H1865" i="9"/>
  <c r="B1865" i="9"/>
  <c r="C1842" i="9" l="1"/>
  <c r="E1842" i="9"/>
  <c r="F1842" i="9"/>
  <c r="G1842" i="9"/>
  <c r="B1842" i="9"/>
  <c r="C1841" i="9"/>
  <c r="D1841" i="9"/>
  <c r="D1842" i="9" s="1"/>
  <c r="E1841" i="9"/>
  <c r="F1841" i="9"/>
  <c r="G1841" i="9"/>
  <c r="H1841" i="9"/>
  <c r="H1842" i="9" s="1"/>
  <c r="B1841" i="9"/>
  <c r="C1818" i="9" l="1"/>
  <c r="E1818" i="9"/>
  <c r="F1818" i="9"/>
  <c r="G1818" i="9"/>
  <c r="B1818" i="9"/>
  <c r="C1817" i="9"/>
  <c r="D1817" i="9"/>
  <c r="D1818" i="9" s="1"/>
  <c r="E1817" i="9"/>
  <c r="F1817" i="9"/>
  <c r="G1817" i="9"/>
  <c r="H1817" i="9"/>
  <c r="H1818" i="9" s="1"/>
  <c r="B1817" i="9"/>
  <c r="B24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 s="1"/>
  <c r="E1158" i="9"/>
  <c r="E1159" i="9"/>
  <c r="F1158" i="9"/>
  <c r="F1159" i="9" s="1"/>
  <c r="G1158" i="9"/>
  <c r="G1159" i="9"/>
  <c r="H1158" i="9"/>
  <c r="H1159" i="9" s="1"/>
  <c r="B1158" i="9"/>
  <c r="B1159" i="9"/>
  <c r="C1134" i="9"/>
  <c r="C1135" i="9" s="1"/>
  <c r="D1134" i="9"/>
  <c r="D1135" i="9"/>
  <c r="E1134" i="9"/>
  <c r="E1135" i="9" s="1"/>
  <c r="F1134" i="9"/>
  <c r="F1135" i="9"/>
  <c r="G1134" i="9"/>
  <c r="G1135" i="9" s="1"/>
  <c r="H1134" i="9"/>
  <c r="H1135" i="9"/>
  <c r="B1134" i="9"/>
  <c r="B1135" i="9" s="1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/>
  <c r="F1085" i="9"/>
  <c r="F1086" i="9" s="1"/>
  <c r="G1085" i="9"/>
  <c r="G1086" i="9"/>
  <c r="H1085" i="9"/>
  <c r="H1086" i="9" s="1"/>
  <c r="B1085" i="9"/>
  <c r="B1086" i="9"/>
  <c r="C1059" i="9"/>
  <c r="C1060" i="9" s="1"/>
  <c r="D1059" i="9"/>
  <c r="D1060" i="9"/>
  <c r="E1059" i="9"/>
  <c r="E1060" i="9" s="1"/>
  <c r="F1059" i="9"/>
  <c r="F1060" i="9"/>
  <c r="G1059" i="9"/>
  <c r="G1060" i="9" s="1"/>
  <c r="H1059" i="9"/>
  <c r="H1060" i="9"/>
  <c r="B1059" i="9"/>
  <c r="B1060" i="9" s="1"/>
  <c r="C1036" i="9"/>
  <c r="C1037" i="9"/>
  <c r="D1036" i="9"/>
  <c r="D1037" i="9" s="1"/>
  <c r="E1036" i="9"/>
  <c r="E1037" i="9"/>
  <c r="F1036" i="9"/>
  <c r="F1037" i="9" s="1"/>
  <c r="G1036" i="9"/>
  <c r="G1037" i="9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/>
  <c r="G986" i="9"/>
  <c r="G987" i="9" s="1"/>
  <c r="B986" i="9"/>
  <c r="B987" i="9"/>
  <c r="C963" i="9"/>
  <c r="C964" i="9" s="1"/>
  <c r="D963" i="9"/>
  <c r="D964" i="9"/>
  <c r="E963" i="9"/>
  <c r="E964" i="9" s="1"/>
  <c r="F963" i="9"/>
  <c r="F964" i="9"/>
  <c r="G963" i="9"/>
  <c r="G964" i="9" s="1"/>
  <c r="H963" i="9"/>
  <c r="H964" i="9"/>
  <c r="B963" i="9"/>
  <c r="B964" i="9" s="1"/>
  <c r="B937" i="9"/>
  <c r="B938" i="9"/>
  <c r="C937" i="9"/>
  <c r="C938" i="9" s="1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 s="1"/>
  <c r="D495" i="9"/>
  <c r="D496" i="9" s="1"/>
  <c r="E495" i="9"/>
  <c r="E496" i="9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<sst xmlns="http://schemas.openxmlformats.org/spreadsheetml/2006/main" count="2719" uniqueCount="939">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</sst>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61" t="s">
        <v>664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62" t="s">
        <v>665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>
        <v>5976</v>
      </c>
      <c r="F5" s="178">
        <v>7594</v>
      </c>
      <c r="G5" s="178">
        <v>6434</v>
      </c>
      <c r="H5" s="178">
        <v>6219</v>
      </c>
      <c r="I5" s="178">
        <v>7297</v>
      </c>
      <c r="J5" s="178">
        <v>8074</v>
      </c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>
        <v>2750</v>
      </c>
      <c r="F6" s="178">
        <v>2169</v>
      </c>
      <c r="G6" s="178">
        <v>2476</v>
      </c>
      <c r="H6" s="178">
        <v>2411</v>
      </c>
      <c r="I6" s="178">
        <v>2287</v>
      </c>
      <c r="J6" s="178">
        <v>3070</v>
      </c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>
        <v>1452</v>
      </c>
      <c r="F7" s="178">
        <v>1407</v>
      </c>
      <c r="G7" s="178">
        <v>1512</v>
      </c>
      <c r="H7" s="178">
        <v>1636</v>
      </c>
      <c r="I7" s="178">
        <v>1449</v>
      </c>
      <c r="J7" s="178">
        <v>1597</v>
      </c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>
        <v>559</v>
      </c>
      <c r="F8" s="178">
        <v>589</v>
      </c>
      <c r="G8" s="178">
        <v>765</v>
      </c>
      <c r="H8" s="178">
        <v>583</v>
      </c>
      <c r="I8" s="178">
        <v>669</v>
      </c>
      <c r="J8" s="178">
        <v>1150</v>
      </c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>
        <v>1159</v>
      </c>
      <c r="F9" s="178">
        <v>915</v>
      </c>
      <c r="G9" s="178">
        <v>1179</v>
      </c>
      <c r="H9" s="178">
        <v>1076</v>
      </c>
      <c r="I9" s="178">
        <v>1058</v>
      </c>
      <c r="J9" s="178">
        <v>1038</v>
      </c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>
        <v>321</v>
      </c>
      <c r="F10" s="178">
        <v>324</v>
      </c>
      <c r="G10" s="178">
        <v>325</v>
      </c>
      <c r="H10" s="178">
        <v>319</v>
      </c>
      <c r="I10" s="178">
        <v>281</v>
      </c>
      <c r="J10" s="178">
        <v>325</v>
      </c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>
        <v>12218</v>
      </c>
      <c r="F11" s="237">
        <v>12998</v>
      </c>
      <c r="G11" s="237">
        <v>12691</v>
      </c>
      <c r="H11" s="237">
        <v>12243</v>
      </c>
      <c r="I11" s="237">
        <v>13040</v>
      </c>
      <c r="J11" s="237">
        <v>15254</v>
      </c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2" t="s">
        <v>666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>
        <v>6612</v>
      </c>
      <c r="F16" s="178">
        <v>6869</v>
      </c>
      <c r="G16" s="242">
        <v>6668</v>
      </c>
      <c r="H16" s="178">
        <v>6741</v>
      </c>
      <c r="I16" s="178">
        <v>6643.3305781250001</v>
      </c>
      <c r="J16" s="178">
        <v>7181</v>
      </c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>
        <v>2938</v>
      </c>
      <c r="F17" s="178">
        <v>2715</v>
      </c>
      <c r="G17" s="242">
        <v>2465</v>
      </c>
      <c r="H17" s="178">
        <v>2353</v>
      </c>
      <c r="I17" s="178">
        <v>2391.5306875000001</v>
      </c>
      <c r="J17" s="178">
        <v>2586</v>
      </c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>
        <v>1568</v>
      </c>
      <c r="F18" s="178">
        <v>1437</v>
      </c>
      <c r="G18" s="242">
        <v>1457</v>
      </c>
      <c r="H18" s="178">
        <v>1520</v>
      </c>
      <c r="I18" s="178">
        <v>1533.570203125</v>
      </c>
      <c r="J18" s="178">
        <v>1562</v>
      </c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>
        <v>726</v>
      </c>
      <c r="F19" s="178">
        <v>668</v>
      </c>
      <c r="G19" s="242">
        <v>638</v>
      </c>
      <c r="H19" s="178">
        <v>645</v>
      </c>
      <c r="I19" s="178">
        <v>670.87156249999998</v>
      </c>
      <c r="J19" s="178">
        <v>797</v>
      </c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>
        <v>1212</v>
      </c>
      <c r="F20" s="178">
        <v>1062</v>
      </c>
      <c r="G20" s="242">
        <v>1084</v>
      </c>
      <c r="H20" s="178">
        <v>1057</v>
      </c>
      <c r="I20" s="178">
        <v>1103.971359375</v>
      </c>
      <c r="J20" s="178">
        <v>1058</v>
      </c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>
        <v>351</v>
      </c>
      <c r="F21" s="178">
        <v>342</v>
      </c>
      <c r="G21" s="242">
        <v>323</v>
      </c>
      <c r="H21" s="178">
        <v>322</v>
      </c>
      <c r="I21" s="178">
        <v>308.13546874999997</v>
      </c>
      <c r="J21" s="178">
        <v>308</v>
      </c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>
        <v>13408</v>
      </c>
      <c r="F22" s="198">
        <v>13093</v>
      </c>
      <c r="G22" s="198">
        <v>12636</v>
      </c>
      <c r="H22" s="198">
        <v>12638</v>
      </c>
      <c r="I22" s="198">
        <v>12651.409859375</v>
      </c>
      <c r="J22" s="198">
        <v>13493</v>
      </c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2" t="s">
        <v>895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>
        <v>0.48099999999999998</v>
      </c>
      <c r="E27" s="9">
        <v>0.48199999999999998</v>
      </c>
      <c r="F27" s="200">
        <v>0.47599999999999998</v>
      </c>
      <c r="G27" s="9">
        <v>0.47299999999999998</v>
      </c>
      <c r="H27" s="9">
        <v>0.47</v>
      </c>
      <c r="I27" s="9">
        <v>0.47299999999999998</v>
      </c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>
        <v>0.71199999999999997</v>
      </c>
      <c r="E28" s="9">
        <v>0.70499999999999996</v>
      </c>
      <c r="F28" s="200">
        <v>0.71199999999999997</v>
      </c>
      <c r="G28" s="9">
        <v>0.71399999999999997</v>
      </c>
      <c r="H28" s="9">
        <v>0.70399999999999996</v>
      </c>
      <c r="I28" s="9">
        <v>0.69499999999999995</v>
      </c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>
        <v>1.3640000000000001</v>
      </c>
      <c r="E29" s="9">
        <v>1.397</v>
      </c>
      <c r="F29" s="200">
        <v>1.34</v>
      </c>
      <c r="G29" s="9">
        <v>1.298</v>
      </c>
      <c r="H29" s="9">
        <v>1.25</v>
      </c>
      <c r="I29" s="9">
        <v>1.2589999999999999</v>
      </c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>
        <v>0.80400000000000005</v>
      </c>
      <c r="E30" s="9">
        <v>0.82199999999999995</v>
      </c>
      <c r="F30" s="200">
        <v>0.85299999999999998</v>
      </c>
      <c r="G30" s="9">
        <v>0.86099999999999999</v>
      </c>
      <c r="H30" s="9">
        <v>0.85</v>
      </c>
      <c r="I30" s="9">
        <v>0.83</v>
      </c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>
        <v>1.369</v>
      </c>
      <c r="E31" s="9">
        <v>1.3919999999999999</v>
      </c>
      <c r="F31" s="200">
        <v>1.409</v>
      </c>
      <c r="G31" s="9">
        <v>1.43</v>
      </c>
      <c r="H31" s="9">
        <v>1.409</v>
      </c>
      <c r="I31" s="9">
        <v>1.3979999999999999</v>
      </c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>
        <v>1.7070000000000001</v>
      </c>
      <c r="E32" s="9">
        <v>1.712</v>
      </c>
      <c r="F32" s="200">
        <v>1.7230000000000001</v>
      </c>
      <c r="G32" s="9">
        <v>1.7150000000000001</v>
      </c>
      <c r="H32" s="9">
        <v>1.712</v>
      </c>
      <c r="I32" s="9">
        <v>1.7090000000000001</v>
      </c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>
        <v>0.76700000000000002</v>
      </c>
      <c r="E33" s="199">
        <v>0.76900000000000002</v>
      </c>
      <c r="F33" s="199">
        <v>0.747</v>
      </c>
      <c r="G33" s="199">
        <v>0.749</v>
      </c>
      <c r="H33" s="199">
        <v>0.73699999999999999</v>
      </c>
      <c r="I33" s="199">
        <v>0.74</v>
      </c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2" t="s">
        <v>668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>
        <v>10575</v>
      </c>
      <c r="F38" s="178">
        <v>11183</v>
      </c>
      <c r="G38" s="242">
        <v>10906</v>
      </c>
      <c r="H38" s="178">
        <v>10517</v>
      </c>
      <c r="I38" s="178">
        <v>11372</v>
      </c>
      <c r="J38" s="178">
        <v>13046</v>
      </c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>
        <v>1029</v>
      </c>
      <c r="F39" s="178">
        <v>1181</v>
      </c>
      <c r="G39" s="242">
        <v>1091</v>
      </c>
      <c r="H39" s="178">
        <v>1053</v>
      </c>
      <c r="I39" s="178">
        <v>1133</v>
      </c>
      <c r="J39" s="178">
        <v>1445</v>
      </c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>
        <v>614</v>
      </c>
      <c r="F40" s="178">
        <v>634</v>
      </c>
      <c r="G40" s="242">
        <v>694</v>
      </c>
      <c r="H40" s="178">
        <v>673</v>
      </c>
      <c r="I40" s="178">
        <v>535</v>
      </c>
      <c r="J40" s="178">
        <v>763</v>
      </c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>
        <v>12218</v>
      </c>
      <c r="F41" s="198">
        <v>12998</v>
      </c>
      <c r="G41" s="198">
        <v>12691</v>
      </c>
      <c r="H41" s="198">
        <v>12243</v>
      </c>
      <c r="I41" s="198">
        <v>13040</v>
      </c>
      <c r="J41" s="198">
        <v>15254</v>
      </c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0" t="s">
        <v>919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</row>
    <row r="44" spans="1:13" ht="30" customHeight="1" x14ac:dyDescent="0.25">
      <c r="A44" s="260" t="s">
        <v>674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</row>
    <row r="46" spans="1:13" ht="24.75" customHeight="1" x14ac:dyDescent="0.25">
      <c r="A46" s="207">
        <v>2013</v>
      </c>
      <c r="B46" s="261" t="s">
        <v>664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62" t="s">
        <v>665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2" t="s">
        <v>666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2" t="s">
        <v>895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2" t="s">
        <v>668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62" t="s">
        <v>669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60" t="s">
        <v>674</v>
      </c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</row>
    <row r="98" spans="1:15" ht="24.75" customHeight="1" x14ac:dyDescent="0.25">
      <c r="A98" s="207">
        <v>2012</v>
      </c>
      <c r="B98" s="261" t="s">
        <v>664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62" t="s">
        <v>665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62" t="s">
        <v>666</v>
      </c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62" t="s">
        <v>667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62" t="s">
        <v>668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62" t="s">
        <v>669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60" t="s">
        <v>674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</row>
    <row r="148" spans="1:26" ht="22.5" customHeight="1" x14ac:dyDescent="0.25">
      <c r="A148" s="207">
        <v>2011</v>
      </c>
      <c r="B148" s="261" t="s">
        <v>664</v>
      </c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62" t="s">
        <v>665</v>
      </c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62" t="s">
        <v>666</v>
      </c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62" t="s">
        <v>667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62" t="s">
        <v>668</v>
      </c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62" t="s">
        <v>669</v>
      </c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60" t="s">
        <v>674</v>
      </c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61" t="s">
        <v>664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62" t="s">
        <v>665</v>
      </c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62" t="s">
        <v>666</v>
      </c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62" t="s">
        <v>667</v>
      </c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62" t="s">
        <v>668</v>
      </c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62" t="s">
        <v>669</v>
      </c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60" t="s">
        <v>674</v>
      </c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61" t="s">
        <v>664</v>
      </c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62" t="s">
        <v>665</v>
      </c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62" t="s">
        <v>666</v>
      </c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62" t="s">
        <v>667</v>
      </c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62" t="s">
        <v>668</v>
      </c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62" t="s">
        <v>669</v>
      </c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60" t="s">
        <v>674</v>
      </c>
      <c r="B300" s="260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</row>
    <row r="301" spans="1:13" ht="22.5" customHeight="1" x14ac:dyDescent="0.25">
      <c r="A301" s="207">
        <v>2008</v>
      </c>
      <c r="B301" s="261" t="s">
        <v>664</v>
      </c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62" t="s">
        <v>665</v>
      </c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62" t="s">
        <v>666</v>
      </c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63"/>
      <c r="C316" s="263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64"/>
      <c r="C317" s="264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64"/>
      <c r="C318" s="264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64"/>
      <c r="C319" s="264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64"/>
      <c r="C320" s="264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64"/>
      <c r="C321" s="264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62" t="s">
        <v>667</v>
      </c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63"/>
      <c r="C327" s="263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64"/>
      <c r="C328" s="264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64"/>
      <c r="C329" s="264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64"/>
      <c r="C330" s="264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64"/>
      <c r="C331" s="264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64"/>
      <c r="C332" s="264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62" t="s">
        <v>668</v>
      </c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62" t="s">
        <v>669</v>
      </c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63"/>
      <c r="C347" s="263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64"/>
      <c r="C348" s="264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5"/>
      <c r="C349" s="265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60" t="s">
        <v>674</v>
      </c>
      <c r="B351" s="260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</row>
    <row r="352" spans="1:13" ht="7.5" customHeight="1" x14ac:dyDescent="0.25"/>
  </sheetData>
  <mergeCells count="55">
    <mergeCell ref="A95:M95"/>
    <mergeCell ref="B46:M46"/>
    <mergeCell ref="B48:M48"/>
    <mergeCell ref="B59:M59"/>
    <mergeCell ref="B70:M70"/>
    <mergeCell ref="B81:M81"/>
    <mergeCell ref="B90:M90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A44:M44"/>
    <mergeCell ref="A43:M43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6" t="s">
        <v>671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>
        <v>810</v>
      </c>
      <c r="F6" s="178">
        <v>977</v>
      </c>
      <c r="G6" s="178">
        <v>871</v>
      </c>
      <c r="H6" s="178">
        <v>831</v>
      </c>
      <c r="I6" s="178">
        <v>939</v>
      </c>
      <c r="J6" s="178">
        <v>1204</v>
      </c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>
        <v>4926</v>
      </c>
      <c r="F7" s="178">
        <v>6365</v>
      </c>
      <c r="G7" s="178">
        <v>5322</v>
      </c>
      <c r="H7" s="178">
        <v>5160</v>
      </c>
      <c r="I7" s="178">
        <v>6146</v>
      </c>
      <c r="J7" s="178">
        <v>6462</v>
      </c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>
        <v>240</v>
      </c>
      <c r="F8" s="178">
        <v>252</v>
      </c>
      <c r="G8" s="178">
        <v>241</v>
      </c>
      <c r="H8" s="178">
        <v>227</v>
      </c>
      <c r="I8" s="178">
        <v>211</v>
      </c>
      <c r="J8" s="178">
        <v>408</v>
      </c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>
        <v>5976</v>
      </c>
      <c r="F10" s="175">
        <v>7594</v>
      </c>
      <c r="G10" s="175">
        <v>6434</v>
      </c>
      <c r="H10" s="175">
        <v>6219</v>
      </c>
      <c r="I10" s="175">
        <v>7297</v>
      </c>
      <c r="J10" s="175">
        <v>8074</v>
      </c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>
        <v>44</v>
      </c>
      <c r="F13" s="178">
        <v>41</v>
      </c>
      <c r="G13" s="178">
        <v>60</v>
      </c>
      <c r="H13" s="178">
        <v>50</v>
      </c>
      <c r="I13" s="178">
        <v>48</v>
      </c>
      <c r="J13" s="178">
        <v>60</v>
      </c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>
        <v>2701</v>
      </c>
      <c r="F14" s="178">
        <v>2123</v>
      </c>
      <c r="G14" s="178">
        <v>2407</v>
      </c>
      <c r="H14" s="178">
        <v>2356</v>
      </c>
      <c r="I14" s="178">
        <v>2233</v>
      </c>
      <c r="J14" s="178">
        <v>3001</v>
      </c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>
        <v>4</v>
      </c>
      <c r="F15" s="178">
        <v>4</v>
      </c>
      <c r="G15" s="178">
        <v>8</v>
      </c>
      <c r="H15" s="178">
        <v>4</v>
      </c>
      <c r="I15" s="178">
        <v>4</v>
      </c>
      <c r="J15" s="178">
        <v>7</v>
      </c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178">
        <v>2</v>
      </c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>
        <v>2750</v>
      </c>
      <c r="F17" s="175">
        <f>SUM(F13:F16)</f>
        <v>2168</v>
      </c>
      <c r="G17" s="175">
        <v>2476</v>
      </c>
      <c r="H17" s="175">
        <v>2411</v>
      </c>
      <c r="I17" s="175">
        <v>2287</v>
      </c>
      <c r="J17" s="175">
        <f>SUM(J13:J16)</f>
        <v>3070</v>
      </c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>
        <v>24</v>
      </c>
      <c r="F20" s="178">
        <v>23</v>
      </c>
      <c r="G20" s="178">
        <v>18</v>
      </c>
      <c r="H20" s="178">
        <v>20</v>
      </c>
      <c r="I20" s="178">
        <v>18</v>
      </c>
      <c r="J20" s="178">
        <v>15</v>
      </c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>
        <v>1130</v>
      </c>
      <c r="F21" s="178">
        <v>1062</v>
      </c>
      <c r="G21" s="178">
        <v>1150</v>
      </c>
      <c r="H21" s="178">
        <v>1230</v>
      </c>
      <c r="I21" s="178">
        <v>1160</v>
      </c>
      <c r="J21" s="178">
        <v>1305</v>
      </c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>
        <v>21</v>
      </c>
      <c r="F22" s="178">
        <v>21</v>
      </c>
      <c r="G22" s="178">
        <v>21</v>
      </c>
      <c r="H22" s="178">
        <v>20</v>
      </c>
      <c r="I22" s="178">
        <v>16</v>
      </c>
      <c r="J22" s="178">
        <v>17</v>
      </c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>
        <v>276</v>
      </c>
      <c r="F23" s="242">
        <v>301</v>
      </c>
      <c r="G23" s="242">
        <v>322</v>
      </c>
      <c r="H23" s="242">
        <v>366</v>
      </c>
      <c r="I23" s="242">
        <v>254</v>
      </c>
      <c r="J23" s="242">
        <v>260</v>
      </c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>
        <v>1452</v>
      </c>
      <c r="F24" s="175">
        <v>1407</v>
      </c>
      <c r="G24" s="175">
        <v>1512</v>
      </c>
      <c r="H24" s="175">
        <v>1636</v>
      </c>
      <c r="I24" s="175">
        <v>1449</v>
      </c>
      <c r="J24" s="175">
        <v>1597</v>
      </c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>
        <v>5</v>
      </c>
      <c r="F27" s="178">
        <v>8</v>
      </c>
      <c r="G27" s="178">
        <v>7</v>
      </c>
      <c r="H27" s="178">
        <v>6</v>
      </c>
      <c r="I27" s="178">
        <v>7</v>
      </c>
      <c r="J27" s="178">
        <v>11</v>
      </c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>
        <v>544</v>
      </c>
      <c r="F28" s="178">
        <v>568</v>
      </c>
      <c r="G28" s="178">
        <v>722</v>
      </c>
      <c r="H28" s="178">
        <v>565</v>
      </c>
      <c r="I28" s="178">
        <v>653</v>
      </c>
      <c r="J28" s="178">
        <v>1117</v>
      </c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>
        <v>9</v>
      </c>
      <c r="F29" s="178">
        <v>13</v>
      </c>
      <c r="G29" s="178">
        <v>36</v>
      </c>
      <c r="H29" s="178">
        <v>12</v>
      </c>
      <c r="I29" s="178">
        <v>6</v>
      </c>
      <c r="J29" s="178">
        <v>21</v>
      </c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242">
        <v>0</v>
      </c>
      <c r="I30" s="242">
        <v>2</v>
      </c>
      <c r="J30" s="242">
        <v>1</v>
      </c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>
        <v>559</v>
      </c>
      <c r="F31" s="175">
        <v>589</v>
      </c>
      <c r="G31" s="175">
        <v>765</v>
      </c>
      <c r="H31" s="175">
        <v>583</v>
      </c>
      <c r="I31" s="175">
        <v>669</v>
      </c>
      <c r="J31" s="175">
        <v>1150</v>
      </c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>
        <v>125</v>
      </c>
      <c r="F34" s="178">
        <v>115</v>
      </c>
      <c r="G34" s="178">
        <v>123</v>
      </c>
      <c r="H34" s="178">
        <v>137</v>
      </c>
      <c r="I34" s="178">
        <v>112</v>
      </c>
      <c r="J34" s="178">
        <v>145</v>
      </c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>
        <v>993</v>
      </c>
      <c r="F35" s="178">
        <v>776</v>
      </c>
      <c r="G35" s="178">
        <v>1012</v>
      </c>
      <c r="H35" s="178">
        <v>916</v>
      </c>
      <c r="I35" s="178">
        <v>922</v>
      </c>
      <c r="J35" s="178">
        <v>867</v>
      </c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>
        <v>41</v>
      </c>
      <c r="F36" s="178">
        <v>23</v>
      </c>
      <c r="G36" s="178">
        <v>41</v>
      </c>
      <c r="H36" s="178">
        <v>24</v>
      </c>
      <c r="I36" s="178">
        <v>24</v>
      </c>
      <c r="J36" s="178">
        <v>23</v>
      </c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>
        <v>0</v>
      </c>
      <c r="F37" s="242">
        <v>1</v>
      </c>
      <c r="G37" s="242">
        <v>3.6</v>
      </c>
      <c r="H37" s="242">
        <v>0</v>
      </c>
      <c r="I37" s="242">
        <v>0</v>
      </c>
      <c r="J37" s="242">
        <v>3</v>
      </c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>
        <f>SUM(E34:E37)</f>
        <v>1159</v>
      </c>
      <c r="F38" s="175">
        <v>915</v>
      </c>
      <c r="G38" s="175">
        <v>1179</v>
      </c>
      <c r="H38" s="175">
        <v>1076</v>
      </c>
      <c r="I38" s="175">
        <v>1058</v>
      </c>
      <c r="J38" s="175">
        <v>1038</v>
      </c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>
        <v>21</v>
      </c>
      <c r="F41" s="178">
        <v>16</v>
      </c>
      <c r="G41" s="178">
        <v>13</v>
      </c>
      <c r="H41" s="178">
        <v>11</v>
      </c>
      <c r="I41" s="178">
        <v>6.8</v>
      </c>
      <c r="J41" s="178">
        <v>10</v>
      </c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>
        <v>281</v>
      </c>
      <c r="F42" s="178">
        <v>288</v>
      </c>
      <c r="G42" s="178">
        <v>292</v>
      </c>
      <c r="H42" s="178">
        <v>291</v>
      </c>
      <c r="I42" s="178">
        <v>258</v>
      </c>
      <c r="J42" s="178">
        <v>295</v>
      </c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>
        <v>6</v>
      </c>
      <c r="F43" s="178">
        <v>6</v>
      </c>
      <c r="G43" s="178">
        <v>6</v>
      </c>
      <c r="H43" s="178">
        <v>7</v>
      </c>
      <c r="I43" s="178">
        <v>5.9</v>
      </c>
      <c r="J43" s="178">
        <v>7</v>
      </c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>
        <v>14</v>
      </c>
      <c r="F44" s="242">
        <v>13</v>
      </c>
      <c r="G44" s="242">
        <v>14</v>
      </c>
      <c r="H44" s="242">
        <v>10</v>
      </c>
      <c r="I44" s="242">
        <v>9.8000000000000007</v>
      </c>
      <c r="J44" s="242">
        <v>14</v>
      </c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>
        <v>321</v>
      </c>
      <c r="F45" s="175">
        <v>324</v>
      </c>
      <c r="G45" s="175">
        <v>325</v>
      </c>
      <c r="H45" s="175">
        <v>319</v>
      </c>
      <c r="I45" s="175">
        <v>281</v>
      </c>
      <c r="J45" s="175">
        <v>325</v>
      </c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>
        <v>1029</v>
      </c>
      <c r="F48" s="178">
        <v>1181</v>
      </c>
      <c r="G48" s="178">
        <v>1091</v>
      </c>
      <c r="H48" s="181">
        <v>1053</v>
      </c>
      <c r="I48" s="181">
        <v>1133</v>
      </c>
      <c r="J48" s="181">
        <v>1445</v>
      </c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>
        <v>10575</v>
      </c>
      <c r="F49" s="178">
        <v>11183</v>
      </c>
      <c r="G49" s="178">
        <v>10906</v>
      </c>
      <c r="H49" s="178">
        <v>10517</v>
      </c>
      <c r="I49" s="178">
        <v>11371</v>
      </c>
      <c r="J49" s="178">
        <v>13056</v>
      </c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>
        <v>614</v>
      </c>
      <c r="F50" s="178">
        <v>634</v>
      </c>
      <c r="G50" s="178">
        <v>694</v>
      </c>
      <c r="H50" s="178">
        <v>673</v>
      </c>
      <c r="I50" s="178">
        <v>535</v>
      </c>
      <c r="J50" s="178">
        <v>763</v>
      </c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>
        <v>12218</v>
      </c>
      <c r="F51" s="175">
        <v>12998</v>
      </c>
      <c r="G51" s="175">
        <v>12691</v>
      </c>
      <c r="H51" s="175">
        <v>12243</v>
      </c>
      <c r="I51" s="175">
        <v>13040</v>
      </c>
      <c r="J51" s="175">
        <v>15254</v>
      </c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6" t="s">
        <v>671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6" t="s">
        <v>671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6" t="s">
        <v>671</v>
      </c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7" t="s">
        <v>671</v>
      </c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7" t="s">
        <v>671</v>
      </c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  <c r="M312" s="267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6" t="s">
        <v>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5" ht="15.75" thickBot="1" x14ac:dyDescent="0.3"/>
    <row r="3" spans="1:15" x14ac:dyDescent="0.25">
      <c r="A3" s="1"/>
      <c r="B3" s="268" t="s">
        <v>30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7" t="s">
        <v>43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0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0" t="s">
        <v>17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3" t="s">
        <v>29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0" t="s">
        <v>36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2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6" t="s">
        <v>41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7" t="s">
        <v>39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7" t="s">
        <v>42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7" t="s">
        <v>38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7" t="s">
        <v>37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110" zoomScaleNormal="110" workbookViewId="0">
      <selection activeCell="J11" sqref="J11"/>
    </sheetView>
  </sheetViews>
  <sheetFormatPr defaultRowHeight="15" x14ac:dyDescent="0.25"/>
  <cols>
    <col min="1" max="1" width="29" customWidth="1"/>
    <col min="2" max="13" width="14.28515625" customWidth="1"/>
  </cols>
  <sheetData>
    <row r="2" spans="1:15" ht="15.75" thickBot="1" x14ac:dyDescent="0.3">
      <c r="A2" s="3"/>
      <c r="B2" s="262" t="s">
        <v>672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5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>
        <v>43870318</v>
      </c>
      <c r="F4" s="241">
        <v>45888047</v>
      </c>
      <c r="G4" s="241">
        <v>43622015</v>
      </c>
      <c r="H4" s="99">
        <v>49582275</v>
      </c>
      <c r="I4" s="99">
        <v>52986735</v>
      </c>
      <c r="J4" s="99">
        <v>53932934</v>
      </c>
      <c r="K4" s="99"/>
      <c r="L4" s="99"/>
      <c r="M4" s="100"/>
      <c r="N4" s="259"/>
      <c r="O4" s="259"/>
    </row>
    <row r="5" spans="1:15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>
        <v>7004056</v>
      </c>
      <c r="F5" s="241">
        <v>7397049</v>
      </c>
      <c r="G5" s="241">
        <v>6881254</v>
      </c>
      <c r="H5" s="93">
        <v>7569855</v>
      </c>
      <c r="I5" s="93">
        <v>8069016</v>
      </c>
      <c r="J5" s="93">
        <v>7540856</v>
      </c>
      <c r="K5" s="93"/>
      <c r="L5" s="93"/>
      <c r="M5" s="102"/>
      <c r="N5" s="259"/>
      <c r="O5" s="259"/>
    </row>
    <row r="6" spans="1:15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>
        <v>28563937</v>
      </c>
      <c r="F6" s="241">
        <v>28182210</v>
      </c>
      <c r="G6" s="241">
        <v>29596427</v>
      </c>
      <c r="H6" s="94">
        <v>30823247</v>
      </c>
      <c r="I6" s="94">
        <v>30175049</v>
      </c>
      <c r="J6" s="94">
        <v>29156995</v>
      </c>
      <c r="K6" s="94"/>
      <c r="L6" s="94"/>
      <c r="M6" s="102"/>
      <c r="N6" s="259"/>
      <c r="O6" s="259"/>
    </row>
    <row r="7" spans="1:15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>
        <v>1830619</v>
      </c>
      <c r="F7" s="241">
        <v>1956002</v>
      </c>
      <c r="G7" s="241">
        <v>1866120</v>
      </c>
      <c r="H7" s="93">
        <v>2120747</v>
      </c>
      <c r="I7" s="93">
        <v>2370391</v>
      </c>
      <c r="J7" s="93">
        <v>2364402</v>
      </c>
      <c r="K7" s="93"/>
      <c r="L7" s="93"/>
      <c r="M7" s="102"/>
      <c r="N7" s="259"/>
      <c r="O7" s="259"/>
    </row>
    <row r="8" spans="1:15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>
        <v>7233231</v>
      </c>
      <c r="F8" s="241">
        <v>7788305</v>
      </c>
      <c r="G8" s="241">
        <v>7300172</v>
      </c>
      <c r="H8" s="93">
        <v>8138821</v>
      </c>
      <c r="I8" s="93">
        <v>7578670</v>
      </c>
      <c r="J8" s="93">
        <v>8511983</v>
      </c>
      <c r="K8" s="93"/>
      <c r="L8" s="93"/>
      <c r="M8" s="102"/>
      <c r="N8" s="259"/>
      <c r="O8" s="259"/>
    </row>
    <row r="9" spans="1:15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>
        <v>2710531</v>
      </c>
      <c r="F9" s="241">
        <v>2627974</v>
      </c>
      <c r="G9" s="241">
        <v>2686104</v>
      </c>
      <c r="H9" s="94">
        <v>2583113</v>
      </c>
      <c r="I9" s="94">
        <v>2506081</v>
      </c>
      <c r="J9" s="94">
        <v>2674022</v>
      </c>
      <c r="K9" s="94"/>
      <c r="L9" s="94"/>
      <c r="M9" s="102"/>
      <c r="N9" s="259"/>
      <c r="O9" s="259"/>
    </row>
    <row r="10" spans="1:15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>
        <v>91212692</v>
      </c>
      <c r="F10" s="95">
        <v>93839557</v>
      </c>
      <c r="G10" s="95">
        <v>91952092</v>
      </c>
      <c r="H10" s="95">
        <v>100818058</v>
      </c>
      <c r="I10" s="95">
        <v>103685942</v>
      </c>
      <c r="J10" s="95">
        <v>104181192</v>
      </c>
      <c r="K10" s="95"/>
      <c r="L10" s="95"/>
      <c r="M10" s="106"/>
      <c r="N10" s="259"/>
      <c r="O10" s="259"/>
    </row>
    <row r="11" spans="1:15" ht="15.75" thickBot="1" x14ac:dyDescent="0.3">
      <c r="A11" s="3"/>
    </row>
    <row r="12" spans="1:15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5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5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5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5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62" t="s">
        <v>672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68" sqref="A1968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</sheetData>
  <pageMargins left="0.25" right="0.25" top="0.75" bottom="0.75" header="0.3" footer="0.3"/>
  <pageSetup scale="45" fitToHeight="20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23" sqref="E23:E26"/>
    </sheetView>
  </sheetViews>
  <sheetFormatPr defaultRowHeight="15" x14ac:dyDescent="0.25"/>
  <cols>
    <col min="2" max="2" width="15.7109375" customWidth="1"/>
  </cols>
  <sheetData>
    <row r="1" spans="1:2" ht="60" x14ac:dyDescent="0.25">
      <c r="A1" s="256"/>
      <c r="B1" s="258" t="s">
        <v>928</v>
      </c>
    </row>
    <row r="2" spans="1:2" x14ac:dyDescent="0.25">
      <c r="A2" s="257">
        <v>41652</v>
      </c>
      <c r="B2">
        <v>399</v>
      </c>
    </row>
    <row r="3" spans="1:2" x14ac:dyDescent="0.25">
      <c r="A3" s="257">
        <v>41683</v>
      </c>
      <c r="B3">
        <v>184</v>
      </c>
    </row>
    <row r="4" spans="1:2" x14ac:dyDescent="0.25">
      <c r="A4" s="257">
        <v>41711</v>
      </c>
      <c r="B4">
        <v>452</v>
      </c>
    </row>
    <row r="5" spans="1:2" x14ac:dyDescent="0.25">
      <c r="A5" s="257">
        <v>41742</v>
      </c>
      <c r="B5">
        <v>430</v>
      </c>
    </row>
    <row r="6" spans="1:2" x14ac:dyDescent="0.25">
      <c r="A6" s="257">
        <v>41772</v>
      </c>
      <c r="B6">
        <v>527</v>
      </c>
    </row>
    <row r="7" spans="1:2" x14ac:dyDescent="0.25">
      <c r="A7" s="257">
        <v>41803</v>
      </c>
      <c r="B7">
        <v>909</v>
      </c>
    </row>
    <row r="8" spans="1:2" x14ac:dyDescent="0.25">
      <c r="A8" s="257">
        <v>41833</v>
      </c>
      <c r="B8" s="255">
        <v>1032</v>
      </c>
    </row>
    <row r="9" spans="1:2" x14ac:dyDescent="0.25">
      <c r="A9" s="257">
        <v>41864</v>
      </c>
      <c r="B9" s="255">
        <v>1233</v>
      </c>
    </row>
    <row r="10" spans="1:2" x14ac:dyDescent="0.25">
      <c r="A10" s="257">
        <v>41895</v>
      </c>
      <c r="B10" s="255">
        <v>1667</v>
      </c>
    </row>
    <row r="11" spans="1:2" x14ac:dyDescent="0.25">
      <c r="A11" s="257">
        <v>41925</v>
      </c>
      <c r="B11" s="255">
        <v>1076</v>
      </c>
    </row>
    <row r="12" spans="1:2" x14ac:dyDescent="0.25">
      <c r="A12" s="257">
        <v>41956</v>
      </c>
      <c r="B12" s="255">
        <v>1193</v>
      </c>
    </row>
    <row r="13" spans="1:2" x14ac:dyDescent="0.25">
      <c r="A13" s="257">
        <v>41986</v>
      </c>
      <c r="B13" s="255">
        <v>1289</v>
      </c>
    </row>
    <row r="14" spans="1:2" x14ac:dyDescent="0.25">
      <c r="A14" s="257">
        <v>41653</v>
      </c>
      <c r="B14" s="255">
        <v>1400</v>
      </c>
    </row>
    <row r="15" spans="1:2" x14ac:dyDescent="0.25">
      <c r="A15" s="257">
        <v>41684</v>
      </c>
      <c r="B15" s="255">
        <v>1458</v>
      </c>
    </row>
    <row r="16" spans="1:2" x14ac:dyDescent="0.25">
      <c r="A16" s="257">
        <v>41712</v>
      </c>
      <c r="B16" s="255">
        <v>1685</v>
      </c>
    </row>
    <row r="17" spans="1:2" x14ac:dyDescent="0.25">
      <c r="A17" s="257">
        <v>41743</v>
      </c>
      <c r="B17" s="255">
        <v>1152</v>
      </c>
    </row>
    <row r="18" spans="1:2" x14ac:dyDescent="0.25">
      <c r="A18" s="257">
        <v>41773</v>
      </c>
      <c r="B18" s="255">
        <v>1710</v>
      </c>
    </row>
    <row r="19" spans="1:2" x14ac:dyDescent="0.25">
      <c r="A19" s="257">
        <v>41804</v>
      </c>
      <c r="B19" s="255">
        <v>1388</v>
      </c>
    </row>
    <row r="20" spans="1:2" x14ac:dyDescent="0.25">
      <c r="A20" s="257">
        <v>41834</v>
      </c>
      <c r="B20" s="255">
        <v>1167</v>
      </c>
    </row>
    <row r="21" spans="1:2" x14ac:dyDescent="0.25">
      <c r="A21" s="257">
        <v>41865</v>
      </c>
      <c r="B21" s="255">
        <v>1669</v>
      </c>
    </row>
    <row r="22" spans="1:2" x14ac:dyDescent="0.25">
      <c r="A22" s="257">
        <v>41896</v>
      </c>
      <c r="B22" s="255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2014-10-02T11:21:21Z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